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jorge/Documents/Proyectos/Jorge Bañon/os costes de explotación en el comercio electrónico/"/>
    </mc:Choice>
  </mc:AlternateContent>
  <bookViews>
    <workbookView xWindow="0" yWindow="460" windowWidth="28800" windowHeight="17600" tabRatio="500"/>
  </bookViews>
  <sheets>
    <sheet name="Hoja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6" i="1"/>
  <c r="C7" i="1"/>
  <c r="C9" i="1"/>
  <c r="C12" i="1"/>
  <c r="C14" i="1"/>
  <c r="C16" i="1"/>
  <c r="B4" i="1"/>
</calcChain>
</file>

<file path=xl/sharedStrings.xml><?xml version="1.0" encoding="utf-8"?>
<sst xmlns="http://schemas.openxmlformats.org/spreadsheetml/2006/main" count="16" uniqueCount="16">
  <si>
    <t>Margen bruto</t>
  </si>
  <si>
    <t>Importe medio del pedido</t>
  </si>
  <si>
    <t>Parámetros de la simulación</t>
  </si>
  <si>
    <t>Coste medio del pedido</t>
  </si>
  <si>
    <t>Gastos de envío</t>
  </si>
  <si>
    <t>Pasarela de pago</t>
  </si>
  <si>
    <t>Margen neto</t>
  </si>
  <si>
    <t>Ratio de conversión</t>
  </si>
  <si>
    <t>Margen aportado por visita</t>
  </si>
  <si>
    <t>Objetivo de ventas (€/mes)</t>
  </si>
  <si>
    <t>Visitas necesarias</t>
  </si>
  <si>
    <t>CPC medio</t>
  </si>
  <si>
    <t>CPC mes</t>
  </si>
  <si>
    <t>Promedio gastos generales mes</t>
  </si>
  <si>
    <t>Beneficio mensual</t>
  </si>
  <si>
    <t>Resultados por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</si>
</sst>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9" fontId="0" fillId="0" borderId="0" xfId="2" applyFont="1"/>
    <xf numFmtId="8" fontId="0" fillId="0" borderId="0" xfId="0" applyNumberFormat="1"/>
    <xf numFmtId="0" fontId="0" fillId="0" borderId="0" xfId="0" applyAlignment="1">
      <alignment horizontal="left" indent="1"/>
    </xf>
    <xf numFmtId="8" fontId="0" fillId="2" borderId="0" xfId="1" applyNumberFormat="1" applyFont="1" applyFill="1"/>
    <xf numFmtId="10" fontId="0" fillId="3" borderId="0" xfId="2" applyNumberFormat="1" applyFont="1" applyFill="1"/>
    <xf numFmtId="8" fontId="0" fillId="3" borderId="0" xfId="0" applyNumberFormat="1" applyFill="1"/>
    <xf numFmtId="10" fontId="0" fillId="2" borderId="0" xfId="2" applyNumberFormat="1" applyFont="1" applyFill="1"/>
    <xf numFmtId="8" fontId="0" fillId="3" borderId="0" xfId="1" applyNumberFormat="1" applyFont="1" applyFill="1"/>
    <xf numFmtId="2" fontId="0" fillId="3" borderId="0" xfId="0" applyNumberFormat="1" applyFill="1"/>
    <xf numFmtId="8" fontId="0" fillId="2" borderId="0" xfId="0" applyNumberFormat="1" applyFill="1"/>
    <xf numFmtId="0" fontId="2" fillId="0" borderId="1" xfId="0" applyFont="1" applyBorder="1"/>
    <xf numFmtId="0" fontId="2" fillId="0" borderId="1" xfId="0" applyFont="1" applyBorder="1" applyAlignment="1">
      <alignment horizontal="left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9" sqref="B9"/>
    </sheetView>
  </sheetViews>
  <sheetFormatPr baseColWidth="10" defaultRowHeight="16" x14ac:dyDescent="0.2"/>
  <cols>
    <col min="1" max="1" width="29.5" bestFit="1" customWidth="1"/>
    <col min="2" max="2" width="11.33203125" customWidth="1"/>
    <col min="3" max="3" width="11.33203125" bestFit="1" customWidth="1"/>
  </cols>
  <sheetData>
    <row r="1" spans="1:3" x14ac:dyDescent="0.2">
      <c r="A1" s="11" t="s">
        <v>2</v>
      </c>
      <c r="B1" s="11"/>
      <c r="C1" s="11"/>
    </row>
    <row r="2" spans="1:3" x14ac:dyDescent="0.2">
      <c r="A2" s="3" t="s">
        <v>1</v>
      </c>
      <c r="C2" s="4">
        <v>50</v>
      </c>
    </row>
    <row r="3" spans="1:3" x14ac:dyDescent="0.2">
      <c r="A3" s="3" t="s">
        <v>3</v>
      </c>
      <c r="C3" s="4">
        <v>25</v>
      </c>
    </row>
    <row r="4" spans="1:3" x14ac:dyDescent="0.2">
      <c r="A4" s="3" t="s">
        <v>0</v>
      </c>
      <c r="B4" s="5">
        <f>1-(C3/C2)</f>
        <v>0.5</v>
      </c>
      <c r="C4" s="6">
        <f>C2-C3</f>
        <v>25</v>
      </c>
    </row>
    <row r="5" spans="1:3" x14ac:dyDescent="0.2">
      <c r="A5" s="3" t="s">
        <v>4</v>
      </c>
      <c r="B5" s="1"/>
      <c r="C5" s="4">
        <v>-5</v>
      </c>
    </row>
    <row r="6" spans="1:3" x14ac:dyDescent="0.2">
      <c r="A6" s="3" t="s">
        <v>5</v>
      </c>
      <c r="B6" s="7">
        <v>8.0000000000000002E-3</v>
      </c>
      <c r="C6" s="8">
        <f>-B6*C2</f>
        <v>-0.4</v>
      </c>
    </row>
    <row r="7" spans="1:3" x14ac:dyDescent="0.2">
      <c r="A7" s="3" t="s">
        <v>6</v>
      </c>
      <c r="C7" s="6">
        <f>SUM(C4:C6)</f>
        <v>19.600000000000001</v>
      </c>
    </row>
    <row r="8" spans="1:3" x14ac:dyDescent="0.2">
      <c r="A8" s="3" t="s">
        <v>7</v>
      </c>
      <c r="B8" s="7">
        <v>0.02</v>
      </c>
    </row>
    <row r="9" spans="1:3" x14ac:dyDescent="0.2">
      <c r="A9" s="3" t="s">
        <v>8</v>
      </c>
      <c r="C9" s="6">
        <f>B8*C7</f>
        <v>0.39200000000000002</v>
      </c>
    </row>
    <row r="10" spans="1:3" x14ac:dyDescent="0.2">
      <c r="A10" s="12" t="s">
        <v>15</v>
      </c>
      <c r="B10" s="12"/>
      <c r="C10" s="12"/>
    </row>
    <row r="11" spans="1:3" x14ac:dyDescent="0.2">
      <c r="A11" s="3" t="s">
        <v>9</v>
      </c>
      <c r="C11" s="10">
        <v>1000</v>
      </c>
    </row>
    <row r="12" spans="1:3" x14ac:dyDescent="0.2">
      <c r="A12" s="3" t="s">
        <v>10</v>
      </c>
      <c r="C12" s="9">
        <f>C11/C9</f>
        <v>2551.0204081632651</v>
      </c>
    </row>
    <row r="13" spans="1:3" x14ac:dyDescent="0.2">
      <c r="A13" s="3" t="s">
        <v>11</v>
      </c>
      <c r="B13" s="10">
        <v>0.91</v>
      </c>
    </row>
    <row r="14" spans="1:3" x14ac:dyDescent="0.2">
      <c r="A14" s="3" t="s">
        <v>12</v>
      </c>
      <c r="C14" s="6">
        <f>-B13*C12</f>
        <v>-2321.4285714285711</v>
      </c>
    </row>
    <row r="15" spans="1:3" x14ac:dyDescent="0.2">
      <c r="A15" s="3" t="s">
        <v>13</v>
      </c>
      <c r="C15" s="2"/>
    </row>
    <row r="16" spans="1:3" x14ac:dyDescent="0.2">
      <c r="A16" s="3" t="s">
        <v>14</v>
      </c>
      <c r="C16" s="6">
        <f>C11+C14+C15</f>
        <v>-1321.4285714285711</v>
      </c>
    </row>
  </sheetData>
  <sheetProtection selectLockedCells="1"/>
  <mergeCells count="2">
    <mergeCell ref="A1:C1"/>
    <mergeCell ref="A10:C10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2017-09-08T09:07:56Z</dcterms:created>
  <dcterms:modified xsi:type="dcterms:W3CDTF">2017-09-08T10:13:53Z</dcterms:modified>
</cp:coreProperties>
</file>